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M:\ANDY\"/>
    </mc:Choice>
  </mc:AlternateContent>
  <xr:revisionPtr revIDLastSave="0" documentId="8_{2C39535E-F5BE-4F63-A7B8-DD7BC0C49444}" xr6:coauthVersionLast="34" xr6:coauthVersionMax="34" xr10:uidLastSave="{00000000-0000-0000-0000-000000000000}"/>
  <bookViews>
    <workbookView xWindow="0" yWindow="0" windowWidth="28800" windowHeight="1272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16" i="1" l="1"/>
  <c r="D24" i="1" l="1"/>
  <c r="D21" i="1"/>
  <c r="D15" i="1" l="1"/>
  <c r="D13" i="1"/>
  <c r="D31" i="1" l="1"/>
  <c r="D30" i="1"/>
  <c r="D29" i="1"/>
  <c r="D28" i="1"/>
  <c r="D26" i="1"/>
  <c r="D25" i="1"/>
  <c r="D23" i="1"/>
  <c r="D22" i="1"/>
  <c r="D20" i="1"/>
  <c r="D19" i="1"/>
  <c r="D18" i="1"/>
  <c r="D17" i="1"/>
  <c r="D14" i="1"/>
  <c r="D12" i="1"/>
  <c r="D11" i="1"/>
  <c r="D10" i="1"/>
  <c r="D32" i="1" l="1"/>
</calcChain>
</file>

<file path=xl/sharedStrings.xml><?xml version="1.0" encoding="utf-8"?>
<sst xmlns="http://schemas.openxmlformats.org/spreadsheetml/2006/main" count="136" uniqueCount="83">
  <si>
    <t>QTY</t>
  </si>
  <si>
    <t>Part Number</t>
  </si>
  <si>
    <t>Tubing</t>
  </si>
  <si>
    <t>C</t>
  </si>
  <si>
    <t>Total</t>
  </si>
  <si>
    <t>ST-005T050</t>
  </si>
  <si>
    <t>ST-010T062</t>
  </si>
  <si>
    <t>ST-015T075</t>
  </si>
  <si>
    <t>ST-020T087</t>
  </si>
  <si>
    <t>ST-025NP075</t>
  </si>
  <si>
    <t>ST-030T112</t>
  </si>
  <si>
    <t>ST-035NP100</t>
  </si>
  <si>
    <t>ST-040T137</t>
  </si>
  <si>
    <t>ST-045T150</t>
  </si>
  <si>
    <t>ST-050NP125</t>
  </si>
  <si>
    <t>ST-055NP150</t>
  </si>
  <si>
    <t>ST-060T212</t>
  </si>
  <si>
    <t>ST-065NP200</t>
  </si>
  <si>
    <t>ST-070T262</t>
  </si>
  <si>
    <t>ST-075NP250</t>
  </si>
  <si>
    <t>ST-085NP300</t>
  </si>
  <si>
    <t>1/2"</t>
  </si>
  <si>
    <t>3/8"</t>
  </si>
  <si>
    <t>5/8"</t>
  </si>
  <si>
    <t>3/4"</t>
  </si>
  <si>
    <t>7/8"</t>
  </si>
  <si>
    <t>1-1/8"</t>
  </si>
  <si>
    <t>1"</t>
  </si>
  <si>
    <t>1-3/8"</t>
  </si>
  <si>
    <t>1-1/2"</t>
  </si>
  <si>
    <t>1-1/4"</t>
  </si>
  <si>
    <t>2-1/8"</t>
  </si>
  <si>
    <t>2"</t>
  </si>
  <si>
    <t>2-5/8"</t>
  </si>
  <si>
    <t>2-1/2"</t>
  </si>
  <si>
    <t>3"</t>
  </si>
  <si>
    <t>TOTAL:</t>
  </si>
  <si>
    <t>-</t>
  </si>
  <si>
    <t>3-1/2"</t>
  </si>
  <si>
    <t>2-3/8"</t>
  </si>
  <si>
    <t>1-7/8"</t>
  </si>
  <si>
    <t>F0017</t>
  </si>
  <si>
    <t>20mm</t>
  </si>
  <si>
    <t>F0022</t>
  </si>
  <si>
    <t>F0023</t>
  </si>
  <si>
    <t xml:space="preserve">ENTER </t>
  </si>
  <si>
    <t>PRICE</t>
  </si>
  <si>
    <t>EACH</t>
  </si>
  <si>
    <t>COPPER</t>
  </si>
  <si>
    <t>WATER PIPE</t>
  </si>
  <si>
    <t>BLACK</t>
  </si>
  <si>
    <t>PIPE SIZE</t>
  </si>
  <si>
    <t>DIM</t>
  </si>
  <si>
    <t>F0025</t>
  </si>
  <si>
    <t>1"-25mm</t>
  </si>
  <si>
    <t>2-7/8"</t>
  </si>
  <si>
    <t>1-5/16"</t>
  </si>
  <si>
    <t>STRUT CUSHION CLAMP PRICE LIST</t>
  </si>
  <si>
    <t>ENGINEERED SPECIALTIES, LLC</t>
  </si>
  <si>
    <t>info@rapidairproducts.com</t>
  </si>
  <si>
    <t>800-954-3310</t>
  </si>
  <si>
    <t>1-5/8"-40mm</t>
  </si>
  <si>
    <t>2"-50mm</t>
  </si>
  <si>
    <t>3-1/8"-80mm</t>
  </si>
  <si>
    <t xml:space="preserve">DIM </t>
  </si>
  <si>
    <t>A DIAM in.</t>
  </si>
  <si>
    <t>-for 1-5/8 strut</t>
  </si>
  <si>
    <t xml:space="preserve">-zinc plated steel </t>
  </si>
  <si>
    <t>-thermoplastic insert</t>
  </si>
  <si>
    <t>FI0028</t>
  </si>
  <si>
    <t>1" MAXLINE</t>
  </si>
  <si>
    <t>1/2" MAXLINE</t>
  </si>
  <si>
    <t>PRODUCTS</t>
  </si>
  <si>
    <t>OUR</t>
  </si>
  <si>
    <t>3/4" FASTPIPE</t>
  </si>
  <si>
    <t>3/4" MAXLINE
1" FASTPIPE</t>
  </si>
  <si>
    <t>1.5" FASTPIPE</t>
  </si>
  <si>
    <t>2" FASTPIPE</t>
  </si>
  <si>
    <t>3" FASTPIPE</t>
  </si>
  <si>
    <t>ST-068T250</t>
  </si>
  <si>
    <t>2" MAXLINE
2.5" FASTPIPE</t>
  </si>
  <si>
    <t>2-1/2"-63mm</t>
  </si>
  <si>
    <t>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</si>
</sst>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8" xfId="0" applyNumberFormat="1" applyBorder="1"/>
    <xf numFmtId="2" fontId="0" fillId="2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0" xfId="1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47625</xdr:rowOff>
    </xdr:from>
    <xdr:to>
      <xdr:col>6</xdr:col>
      <xdr:colOff>104775</xdr:colOff>
      <xdr:row>6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47625"/>
          <a:ext cx="1828800" cy="121920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47625</xdr:rowOff>
    </xdr:from>
    <xdr:to>
      <xdr:col>8</xdr:col>
      <xdr:colOff>552450</xdr:colOff>
      <xdr:row>6</xdr:row>
      <xdr:rowOff>142874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47625"/>
          <a:ext cx="1857375" cy="1238249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723901</xdr:colOff>
      <xdr:row>0</xdr:row>
      <xdr:rowOff>28575</xdr:rowOff>
    </xdr:from>
    <xdr:to>
      <xdr:col>10</xdr:col>
      <xdr:colOff>485776</xdr:colOff>
      <xdr:row>6</xdr:row>
      <xdr:rowOff>147015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8575"/>
          <a:ext cx="1390650" cy="12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apidairproduc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3"/>
  <sheetViews>
    <sheetView tabSelected="1" workbookViewId="0">
      <selection activeCell="B1" sqref="B1"/>
    </sheetView>
  </sheetViews>
  <sheetFormatPr defaultRowHeight="15" x14ac:dyDescent="0.25"/>
  <cols>
    <col min="1" max="1" width="1.85546875" customWidth="1"/>
    <col min="2" max="2" width="9.7109375" bestFit="1" customWidth="1"/>
    <col min="4" max="4" width="10.140625" customWidth="1"/>
    <col min="5" max="5" width="15.5703125" style="4" customWidth="1"/>
    <col min="6" max="6" width="13.28515625" style="4" bestFit="1" customWidth="1"/>
    <col min="7" max="7" width="12.5703125" customWidth="1"/>
    <col min="8" max="8" width="12" customWidth="1"/>
    <col min="9" max="9" width="12.5703125" customWidth="1"/>
    <col min="10" max="10" width="11.85546875" customWidth="1"/>
  </cols>
  <sheetData>
    <row r="1" spans="2:12" x14ac:dyDescent="0.25">
      <c r="B1" t="s">
        <v>57</v>
      </c>
    </row>
    <row r="2" spans="2:12" x14ac:dyDescent="0.25">
      <c r="B2" t="s">
        <v>58</v>
      </c>
    </row>
    <row r="3" spans="2:12" x14ac:dyDescent="0.25">
      <c r="B3" s="18" t="s">
        <v>59</v>
      </c>
    </row>
    <row r="4" spans="2:12" x14ac:dyDescent="0.25">
      <c r="B4" t="s">
        <v>60</v>
      </c>
    </row>
    <row r="5" spans="2:12" x14ac:dyDescent="0.25">
      <c r="B5" s="19" t="s">
        <v>66</v>
      </c>
      <c r="C5" s="19"/>
      <c r="D5" s="19" t="s">
        <v>82</v>
      </c>
    </row>
    <row r="6" spans="2:12" x14ac:dyDescent="0.25">
      <c r="B6" s="19" t="s">
        <v>67</v>
      </c>
      <c r="C6" s="19"/>
      <c r="D6" s="19"/>
    </row>
    <row r="7" spans="2:12" x14ac:dyDescent="0.25">
      <c r="B7" s="19" t="s">
        <v>68</v>
      </c>
      <c r="C7" s="19"/>
      <c r="D7" s="19"/>
    </row>
    <row r="8" spans="2:12" ht="15" customHeight="1" x14ac:dyDescent="0.25">
      <c r="B8" s="16" t="s">
        <v>45</v>
      </c>
      <c r="C8" s="16" t="s">
        <v>46</v>
      </c>
      <c r="D8" s="16"/>
      <c r="E8" s="17"/>
      <c r="F8" s="16" t="s">
        <v>73</v>
      </c>
      <c r="G8" s="16"/>
      <c r="H8" s="16" t="s">
        <v>48</v>
      </c>
      <c r="I8" s="16" t="s">
        <v>50</v>
      </c>
      <c r="J8" s="16" t="s">
        <v>64</v>
      </c>
      <c r="K8" s="16" t="s">
        <v>52</v>
      </c>
      <c r="L8" s="3"/>
    </row>
    <row r="9" spans="2:12" ht="15" customHeight="1" x14ac:dyDescent="0.25">
      <c r="B9" s="15" t="s">
        <v>0</v>
      </c>
      <c r="C9" s="15" t="s">
        <v>47</v>
      </c>
      <c r="D9" s="15" t="s">
        <v>4</v>
      </c>
      <c r="E9" s="14" t="s">
        <v>1</v>
      </c>
      <c r="F9" s="15" t="s">
        <v>72</v>
      </c>
      <c r="G9" s="15" t="s">
        <v>2</v>
      </c>
      <c r="H9" s="15" t="s">
        <v>49</v>
      </c>
      <c r="I9" s="15" t="s">
        <v>51</v>
      </c>
      <c r="J9" s="15" t="s">
        <v>65</v>
      </c>
      <c r="K9" s="15" t="s">
        <v>3</v>
      </c>
      <c r="L9" s="6"/>
    </row>
    <row r="10" spans="2:12" ht="15" customHeight="1" x14ac:dyDescent="0.25">
      <c r="B10" s="21">
        <v>0</v>
      </c>
      <c r="C10" s="22">
        <v>1.87</v>
      </c>
      <c r="D10" s="23">
        <f>PRODUCT(B10:C10)</f>
        <v>0</v>
      </c>
      <c r="E10" s="24" t="s">
        <v>5</v>
      </c>
      <c r="F10" s="25" t="s">
        <v>37</v>
      </c>
      <c r="G10" s="25" t="s">
        <v>21</v>
      </c>
      <c r="H10" s="25" t="s">
        <v>22</v>
      </c>
      <c r="I10" s="25" t="s">
        <v>37</v>
      </c>
      <c r="J10" s="26">
        <v>0.5</v>
      </c>
      <c r="K10" s="26">
        <v>0.4</v>
      </c>
      <c r="L10" s="6"/>
    </row>
    <row r="11" spans="2:12" ht="15" customHeight="1" x14ac:dyDescent="0.25">
      <c r="B11" s="9">
        <v>0</v>
      </c>
      <c r="C11" s="8">
        <v>2.09</v>
      </c>
      <c r="D11" s="2">
        <f>PRODUCT(B11:C11)</f>
        <v>0</v>
      </c>
      <c r="E11" s="5" t="s">
        <v>6</v>
      </c>
      <c r="F11" s="1" t="s">
        <v>71</v>
      </c>
      <c r="G11" s="1" t="s">
        <v>23</v>
      </c>
      <c r="H11" s="1" t="s">
        <v>21</v>
      </c>
      <c r="I11" s="1" t="s">
        <v>37</v>
      </c>
      <c r="J11" s="7">
        <v>0.62</v>
      </c>
      <c r="K11" s="7">
        <v>0.46</v>
      </c>
      <c r="L11" s="6"/>
    </row>
    <row r="12" spans="2:12" ht="15" customHeight="1" x14ac:dyDescent="0.25">
      <c r="B12" s="27">
        <v>0</v>
      </c>
      <c r="C12" s="28">
        <v>1.96</v>
      </c>
      <c r="D12" s="29">
        <f>PRODUCT(B12,C12)</f>
        <v>0</v>
      </c>
      <c r="E12" s="30" t="s">
        <v>7</v>
      </c>
      <c r="F12" s="31" t="s">
        <v>37</v>
      </c>
      <c r="G12" s="31" t="s">
        <v>24</v>
      </c>
      <c r="H12" s="31" t="s">
        <v>23</v>
      </c>
      <c r="I12" s="31" t="s">
        <v>37</v>
      </c>
      <c r="J12" s="32">
        <v>0.75</v>
      </c>
      <c r="K12" s="32">
        <v>0.52</v>
      </c>
      <c r="L12" s="6"/>
    </row>
    <row r="13" spans="2:12" ht="15" customHeight="1" x14ac:dyDescent="0.25">
      <c r="B13" s="9">
        <v>0</v>
      </c>
      <c r="C13" s="8">
        <v>2.19</v>
      </c>
      <c r="D13" s="2">
        <f>PRODUCT(B13,C13)</f>
        <v>0</v>
      </c>
      <c r="E13" s="5" t="s">
        <v>41</v>
      </c>
      <c r="F13" s="1" t="s">
        <v>74</v>
      </c>
      <c r="G13" s="1" t="s">
        <v>42</v>
      </c>
      <c r="H13" s="1" t="s">
        <v>37</v>
      </c>
      <c r="I13" s="1" t="s">
        <v>37</v>
      </c>
      <c r="J13" s="13">
        <v>0.79</v>
      </c>
      <c r="K13" s="13">
        <v>0.52</v>
      </c>
      <c r="L13" s="6"/>
    </row>
    <row r="14" spans="2:12" ht="15" customHeight="1" x14ac:dyDescent="0.25">
      <c r="B14" s="27">
        <v>0</v>
      </c>
      <c r="C14" s="28">
        <v>2</v>
      </c>
      <c r="D14" s="29">
        <f>PRODUCT(B14,C14)</f>
        <v>0</v>
      </c>
      <c r="E14" s="30" t="s">
        <v>8</v>
      </c>
      <c r="F14" s="31" t="s">
        <v>37</v>
      </c>
      <c r="G14" s="31" t="s">
        <v>25</v>
      </c>
      <c r="H14" s="31" t="s">
        <v>24</v>
      </c>
      <c r="I14" s="31" t="s">
        <v>21</v>
      </c>
      <c r="J14" s="32">
        <v>0.87</v>
      </c>
      <c r="K14" s="32">
        <v>0.57999999999999996</v>
      </c>
      <c r="L14" s="6"/>
    </row>
    <row r="15" spans="2:12" ht="30" x14ac:dyDescent="0.25">
      <c r="B15" s="9">
        <v>0</v>
      </c>
      <c r="C15" s="8">
        <v>2.4900000000000002</v>
      </c>
      <c r="D15" s="2">
        <f>PRODUCT(B15,C15)</f>
        <v>0</v>
      </c>
      <c r="E15" s="5" t="s">
        <v>43</v>
      </c>
      <c r="F15" s="20" t="s">
        <v>75</v>
      </c>
      <c r="G15" s="1" t="s">
        <v>54</v>
      </c>
      <c r="H15" s="1" t="s">
        <v>37</v>
      </c>
      <c r="I15" s="1" t="s">
        <v>37</v>
      </c>
      <c r="J15" s="13">
        <v>1</v>
      </c>
      <c r="K15" s="13">
        <v>0.65</v>
      </c>
      <c r="L15" s="6"/>
    </row>
    <row r="16" spans="2:12" ht="15" customHeight="1" x14ac:dyDescent="0.25">
      <c r="B16" s="27">
        <v>0</v>
      </c>
      <c r="C16" s="28">
        <v>2.12</v>
      </c>
      <c r="D16" s="29">
        <f>PRODUCT(B16,C16)</f>
        <v>0</v>
      </c>
      <c r="E16" s="30" t="s">
        <v>9</v>
      </c>
      <c r="F16" s="31" t="s">
        <v>37</v>
      </c>
      <c r="G16" s="31" t="s">
        <v>37</v>
      </c>
      <c r="H16" s="31" t="s">
        <v>37</v>
      </c>
      <c r="I16" s="31" t="s">
        <v>24</v>
      </c>
      <c r="J16" s="32">
        <v>1.05</v>
      </c>
      <c r="K16" s="32">
        <v>0.7</v>
      </c>
      <c r="L16" s="6"/>
    </row>
    <row r="17" spans="2:12" ht="15" customHeight="1" x14ac:dyDescent="0.25">
      <c r="B17" s="9">
        <v>0</v>
      </c>
      <c r="C17" s="8">
        <v>2.16</v>
      </c>
      <c r="D17" s="2">
        <f t="shared" ref="D17:D31" si="0">PRODUCT(B17,C17)</f>
        <v>0</v>
      </c>
      <c r="E17" s="5" t="s">
        <v>10</v>
      </c>
      <c r="F17" s="1" t="s">
        <v>37</v>
      </c>
      <c r="G17" s="1" t="s">
        <v>26</v>
      </c>
      <c r="H17" s="1" t="s">
        <v>27</v>
      </c>
      <c r="I17" s="1" t="s">
        <v>37</v>
      </c>
      <c r="J17" s="7">
        <v>1.1200000000000001</v>
      </c>
      <c r="K17" s="7">
        <v>0.7</v>
      </c>
      <c r="L17" s="6"/>
    </row>
    <row r="18" spans="2:12" ht="15" customHeight="1" x14ac:dyDescent="0.25">
      <c r="B18" s="27">
        <v>0</v>
      </c>
      <c r="C18" s="28">
        <v>2.44</v>
      </c>
      <c r="D18" s="29">
        <f t="shared" si="0"/>
        <v>0</v>
      </c>
      <c r="E18" s="30" t="s">
        <v>11</v>
      </c>
      <c r="F18" s="31" t="s">
        <v>70</v>
      </c>
      <c r="G18" s="31" t="s">
        <v>56</v>
      </c>
      <c r="H18" s="31" t="s">
        <v>37</v>
      </c>
      <c r="I18" s="31" t="s">
        <v>27</v>
      </c>
      <c r="J18" s="32">
        <v>1.31</v>
      </c>
      <c r="K18" s="32">
        <v>0.81</v>
      </c>
      <c r="L18" s="6"/>
    </row>
    <row r="19" spans="2:12" ht="15" customHeight="1" x14ac:dyDescent="0.25">
      <c r="B19" s="9">
        <v>0</v>
      </c>
      <c r="C19" s="8">
        <v>2.2400000000000002</v>
      </c>
      <c r="D19" s="2">
        <f t="shared" si="0"/>
        <v>0</v>
      </c>
      <c r="E19" s="5" t="s">
        <v>12</v>
      </c>
      <c r="F19" s="1" t="s">
        <v>37</v>
      </c>
      <c r="G19" s="1" t="s">
        <v>28</v>
      </c>
      <c r="H19" s="1" t="s">
        <v>30</v>
      </c>
      <c r="I19" s="1" t="s">
        <v>37</v>
      </c>
      <c r="J19" s="7">
        <v>1.37</v>
      </c>
      <c r="K19" s="7">
        <v>0.83</v>
      </c>
      <c r="L19" s="6"/>
    </row>
    <row r="20" spans="2:12" ht="15" customHeight="1" x14ac:dyDescent="0.25">
      <c r="B20" s="27">
        <v>0</v>
      </c>
      <c r="C20" s="28">
        <v>2.36</v>
      </c>
      <c r="D20" s="29">
        <f t="shared" si="0"/>
        <v>0</v>
      </c>
      <c r="E20" s="30" t="s">
        <v>13</v>
      </c>
      <c r="F20" s="31" t="s">
        <v>37</v>
      </c>
      <c r="G20" s="31" t="s">
        <v>29</v>
      </c>
      <c r="H20" s="31" t="s">
        <v>37</v>
      </c>
      <c r="I20" s="31" t="s">
        <v>37</v>
      </c>
      <c r="J20" s="32">
        <v>1.5</v>
      </c>
      <c r="K20" s="32">
        <v>0.9</v>
      </c>
      <c r="L20" s="6"/>
    </row>
    <row r="21" spans="2:12" ht="15" customHeight="1" x14ac:dyDescent="0.25">
      <c r="B21" s="9">
        <v>0</v>
      </c>
      <c r="C21" s="8">
        <v>3.09</v>
      </c>
      <c r="D21" s="2">
        <f>PRODUCT(B21,C21)</f>
        <v>0</v>
      </c>
      <c r="E21" s="5" t="s">
        <v>44</v>
      </c>
      <c r="F21" s="1" t="s">
        <v>76</v>
      </c>
      <c r="G21" s="1" t="s">
        <v>61</v>
      </c>
      <c r="H21" s="1" t="s">
        <v>29</v>
      </c>
      <c r="I21" s="1" t="s">
        <v>37</v>
      </c>
      <c r="J21" s="13">
        <v>1.62</v>
      </c>
      <c r="K21" s="13">
        <v>0.96</v>
      </c>
      <c r="L21" s="6"/>
    </row>
    <row r="22" spans="2:12" ht="15" customHeight="1" x14ac:dyDescent="0.25">
      <c r="B22" s="27">
        <v>0</v>
      </c>
      <c r="C22" s="28">
        <v>2.52</v>
      </c>
      <c r="D22" s="29">
        <f t="shared" si="0"/>
        <v>0</v>
      </c>
      <c r="E22" s="30" t="s">
        <v>14</v>
      </c>
      <c r="F22" s="31" t="s">
        <v>37</v>
      </c>
      <c r="G22" s="31" t="s">
        <v>37</v>
      </c>
      <c r="H22" s="31" t="s">
        <v>37</v>
      </c>
      <c r="I22" s="31" t="s">
        <v>30</v>
      </c>
      <c r="J22" s="32">
        <v>1.66</v>
      </c>
      <c r="K22" s="32">
        <v>0.99</v>
      </c>
      <c r="L22" s="6"/>
    </row>
    <row r="23" spans="2:12" ht="15" customHeight="1" x14ac:dyDescent="0.25">
      <c r="B23" s="9">
        <v>0</v>
      </c>
      <c r="C23" s="8">
        <v>2.56</v>
      </c>
      <c r="D23" s="2">
        <f t="shared" si="0"/>
        <v>0</v>
      </c>
      <c r="E23" s="5" t="s">
        <v>15</v>
      </c>
      <c r="F23" s="1" t="s">
        <v>37</v>
      </c>
      <c r="G23" s="1" t="s">
        <v>40</v>
      </c>
      <c r="H23" s="1" t="s">
        <v>37</v>
      </c>
      <c r="I23" s="1" t="s">
        <v>29</v>
      </c>
      <c r="J23" s="7">
        <v>1.9</v>
      </c>
      <c r="K23" s="7">
        <v>1.0900000000000001</v>
      </c>
      <c r="L23" s="6"/>
    </row>
    <row r="24" spans="2:12" ht="15" customHeight="1" x14ac:dyDescent="0.25">
      <c r="B24" s="27">
        <v>0</v>
      </c>
      <c r="C24" s="28">
        <v>3.89</v>
      </c>
      <c r="D24" s="29">
        <f>PRODUCT(B24,C24)</f>
        <v>0</v>
      </c>
      <c r="E24" s="30" t="s">
        <v>53</v>
      </c>
      <c r="F24" s="31" t="s">
        <v>77</v>
      </c>
      <c r="G24" s="31" t="s">
        <v>62</v>
      </c>
      <c r="H24" s="31" t="s">
        <v>37</v>
      </c>
      <c r="I24" s="31" t="s">
        <v>37</v>
      </c>
      <c r="J24" s="32">
        <v>2</v>
      </c>
      <c r="K24" s="32">
        <v>1.17</v>
      </c>
      <c r="L24" s="6"/>
    </row>
    <row r="25" spans="2:12" ht="15" customHeight="1" x14ac:dyDescent="0.25">
      <c r="B25" s="9">
        <v>0</v>
      </c>
      <c r="C25" s="8">
        <v>2.88</v>
      </c>
      <c r="D25" s="2">
        <f t="shared" si="0"/>
        <v>0</v>
      </c>
      <c r="E25" s="5" t="s">
        <v>16</v>
      </c>
      <c r="F25" s="1" t="s">
        <v>37</v>
      </c>
      <c r="G25" s="1" t="s">
        <v>31</v>
      </c>
      <c r="H25" s="1" t="s">
        <v>32</v>
      </c>
      <c r="I25" s="1" t="s">
        <v>37</v>
      </c>
      <c r="J25" s="7">
        <v>2.12</v>
      </c>
      <c r="K25" s="7">
        <v>1.27</v>
      </c>
      <c r="L25" s="6"/>
    </row>
    <row r="26" spans="2:12" ht="15" customHeight="1" x14ac:dyDescent="0.25">
      <c r="B26" s="27">
        <v>0</v>
      </c>
      <c r="C26" s="28">
        <v>2.96</v>
      </c>
      <c r="D26" s="29">
        <f t="shared" si="0"/>
        <v>0</v>
      </c>
      <c r="E26" s="30" t="s">
        <v>17</v>
      </c>
      <c r="F26" s="31" t="s">
        <v>37</v>
      </c>
      <c r="G26" s="31" t="s">
        <v>39</v>
      </c>
      <c r="H26" s="31" t="s">
        <v>37</v>
      </c>
      <c r="I26" s="31" t="s">
        <v>32</v>
      </c>
      <c r="J26" s="32">
        <v>2.37</v>
      </c>
      <c r="K26" s="32">
        <v>1.41</v>
      </c>
      <c r="L26" s="6"/>
    </row>
    <row r="27" spans="2:12" ht="30" x14ac:dyDescent="0.25">
      <c r="B27" s="9">
        <v>0</v>
      </c>
      <c r="C27" s="8">
        <v>3.65</v>
      </c>
      <c r="D27" s="2">
        <f t="shared" si="0"/>
        <v>0</v>
      </c>
      <c r="E27" s="5" t="s">
        <v>79</v>
      </c>
      <c r="F27" s="20" t="s">
        <v>80</v>
      </c>
      <c r="G27" s="1" t="s">
        <v>81</v>
      </c>
      <c r="H27" s="1" t="s">
        <v>37</v>
      </c>
      <c r="I27" s="1" t="s">
        <v>37</v>
      </c>
      <c r="J27" s="7">
        <v>2.5</v>
      </c>
      <c r="K27" s="7">
        <v>1.44</v>
      </c>
      <c r="L27" s="6"/>
    </row>
    <row r="28" spans="2:12" ht="15" customHeight="1" x14ac:dyDescent="0.25">
      <c r="B28" s="27">
        <v>0</v>
      </c>
      <c r="C28" s="28">
        <v>3.4</v>
      </c>
      <c r="D28" s="29">
        <f t="shared" si="0"/>
        <v>0</v>
      </c>
      <c r="E28" s="30" t="s">
        <v>18</v>
      </c>
      <c r="F28" s="31" t="s">
        <v>37</v>
      </c>
      <c r="G28" s="31" t="s">
        <v>33</v>
      </c>
      <c r="H28" s="31" t="s">
        <v>34</v>
      </c>
      <c r="I28" s="31" t="s">
        <v>37</v>
      </c>
      <c r="J28" s="32">
        <v>2.62</v>
      </c>
      <c r="K28" s="32">
        <v>1.53</v>
      </c>
      <c r="L28" s="6"/>
    </row>
    <row r="29" spans="2:12" ht="15" customHeight="1" x14ac:dyDescent="0.25">
      <c r="B29" s="9">
        <v>0</v>
      </c>
      <c r="C29" s="8">
        <v>3.68</v>
      </c>
      <c r="D29" s="2">
        <f t="shared" si="0"/>
        <v>0</v>
      </c>
      <c r="E29" s="5" t="s">
        <v>19</v>
      </c>
      <c r="F29" s="1" t="s">
        <v>37</v>
      </c>
      <c r="G29" s="1" t="s">
        <v>55</v>
      </c>
      <c r="H29" s="1" t="s">
        <v>37</v>
      </c>
      <c r="I29" s="1" t="s">
        <v>34</v>
      </c>
      <c r="J29" s="7">
        <v>2.87</v>
      </c>
      <c r="K29" s="7">
        <v>1.66</v>
      </c>
      <c r="L29" s="6"/>
    </row>
    <row r="30" spans="2:12" ht="15" customHeight="1" x14ac:dyDescent="0.25">
      <c r="B30" s="27">
        <v>0</v>
      </c>
      <c r="C30" s="28">
        <v>4.1900000000000004</v>
      </c>
      <c r="D30" s="29">
        <f t="shared" si="0"/>
        <v>0</v>
      </c>
      <c r="E30" s="30" t="s">
        <v>69</v>
      </c>
      <c r="F30" s="31" t="s">
        <v>78</v>
      </c>
      <c r="G30" s="31" t="s">
        <v>63</v>
      </c>
      <c r="H30" s="31" t="s">
        <v>35</v>
      </c>
      <c r="I30" s="31" t="s">
        <v>37</v>
      </c>
      <c r="J30" s="32">
        <v>3.12</v>
      </c>
      <c r="K30" s="32">
        <v>1.78</v>
      </c>
      <c r="L30" s="6"/>
    </row>
    <row r="31" spans="2:12" ht="15" customHeight="1" thickBot="1" x14ac:dyDescent="0.3">
      <c r="B31" s="10">
        <v>0</v>
      </c>
      <c r="C31" s="8">
        <v>3.92</v>
      </c>
      <c r="D31" s="2">
        <f t="shared" si="0"/>
        <v>0</v>
      </c>
      <c r="E31" s="5" t="s">
        <v>20</v>
      </c>
      <c r="F31" s="1" t="s">
        <v>37</v>
      </c>
      <c r="G31" s="1" t="s">
        <v>38</v>
      </c>
      <c r="H31" s="1" t="s">
        <v>37</v>
      </c>
      <c r="I31" s="1" t="s">
        <v>35</v>
      </c>
      <c r="J31" s="7">
        <v>3.5</v>
      </c>
      <c r="K31" s="7">
        <v>1.97</v>
      </c>
      <c r="L31" s="6"/>
    </row>
    <row r="32" spans="2:12" ht="15" customHeight="1" thickBot="1" x14ac:dyDescent="0.3">
      <c r="B32" s="33" t="s">
        <v>36</v>
      </c>
      <c r="C32" s="34"/>
      <c r="D32" s="12">
        <f>SUM(D10:D31)</f>
        <v>0</v>
      </c>
      <c r="E32" s="11"/>
      <c r="F32" s="11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4.1" customHeight="1" x14ac:dyDescent="0.25"/>
    <row r="43" ht="14.1" customHeight="1" x14ac:dyDescent="0.25"/>
    <row r="44" ht="14.1" customHeight="1" x14ac:dyDescent="0.25"/>
    <row r="45" ht="14.1" customHeight="1" x14ac:dyDescent="0.25"/>
    <row r="46" ht="14.1" customHeight="1" x14ac:dyDescent="0.25"/>
    <row r="47" ht="14.1" customHeight="1" x14ac:dyDescent="0.25"/>
    <row r="48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</sheetData>
  <mergeCells count="1">
    <mergeCell ref="B32:C32"/>
  </mergeCells>
  <hyperlinks>
    <hyperlink ref="B3" r:id="rId1" xr:uid="{00000000-0004-0000-0000-000000000000}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Tech2</dc:creator>
  <cp:lastModifiedBy>Andy Remus (Rapid Air)</cp:lastModifiedBy>
  <cp:lastPrinted>2016-05-06T19:30:04Z</cp:lastPrinted>
  <dcterms:created xsi:type="dcterms:W3CDTF">2015-10-30T16:30:33Z</dcterms:created>
  <dcterms:modified xsi:type="dcterms:W3CDTF">2018-09-05T17:36:28Z</dcterms:modified>
</cp:coreProperties>
</file>